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cer\Dropbox\Мой ПК (LAPTOP-BKJKQ2MI)\Desktop\НОВЫЙ УЧ ГОД\"/>
    </mc:Choice>
  </mc:AlternateContent>
  <bookViews>
    <workbookView xWindow="0" yWindow="0" windowWidth="23040" windowHeight="10572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K23" i="1" l="1"/>
  <c r="K5" i="1"/>
</calcChain>
</file>

<file path=xl/sharedStrings.xml><?xml version="1.0" encoding="utf-8"?>
<sst xmlns="http://schemas.openxmlformats.org/spreadsheetml/2006/main" count="316" uniqueCount="209">
  <si>
    <t>№</t>
  </si>
  <si>
    <t>Наименование ОО</t>
  </si>
  <si>
    <t>ФИО педагога</t>
  </si>
  <si>
    <t>Пол</t>
  </si>
  <si>
    <t xml:space="preserve">Дата рождения </t>
  </si>
  <si>
    <t>Должность</t>
  </si>
  <si>
    <t>Преподаваемый предмет (основной)</t>
  </si>
  <si>
    <t>Классное руководство (да/нет)</t>
  </si>
  <si>
    <t xml:space="preserve">Общий стаж  </t>
  </si>
  <si>
    <t>Пед.стаж</t>
  </si>
  <si>
    <t>Квалиф. категория</t>
  </si>
  <si>
    <t>Год прохождения аттестации</t>
  </si>
  <si>
    <t>Уровень образования</t>
  </si>
  <si>
    <t>Специальность/направление подготовки, квалификация/профиль подготовки по диплому об образовании</t>
  </si>
  <si>
    <t>Год окончания</t>
  </si>
  <si>
    <t xml:space="preserve">Телефон </t>
  </si>
  <si>
    <t>Адрес эл.почты</t>
  </si>
  <si>
    <t>Банк данных педагогических работников Овюрского кожууна по состоянию на 01.09.2024 г.</t>
  </si>
  <si>
    <t xml:space="preserve"> наименование учебного заведения, серия и номер диплома</t>
  </si>
  <si>
    <t>СНИЛС</t>
  </si>
  <si>
    <t>Шокар Алдынай Владимировна</t>
  </si>
  <si>
    <t>Тумат Дан-Хаяа Олеговна</t>
  </si>
  <si>
    <t>Тырык Анай-Кара Алдын-ооловна</t>
  </si>
  <si>
    <t>Шокар Чойгана Максимовна</t>
  </si>
  <si>
    <t>Маалай Диана Алексеевна</t>
  </si>
  <si>
    <t>Баазан Боян Апрелович</t>
  </si>
  <si>
    <t>Кыргыс Снежана Сарыг-ооловна</t>
  </si>
  <si>
    <t>Сагды Чочагай Байыровна</t>
  </si>
  <si>
    <t>Тюлюш Чойган Романовна</t>
  </si>
  <si>
    <t>Сат Буян Даш-Маадырович</t>
  </si>
  <si>
    <t>Кара-Сал Чойган Байырлановна</t>
  </si>
  <si>
    <t>Тумат Роланда Делемаевна</t>
  </si>
  <si>
    <t>Лопсан Аржаана Александровна</t>
  </si>
  <si>
    <t>Доспан Долаана Нарын-ооловна</t>
  </si>
  <si>
    <t>Маадыр-оол Чочагай Торлуковна</t>
  </si>
  <si>
    <t>Маадыр-оол Шораана Анатольевна</t>
  </si>
  <si>
    <t>Таспанчик Айя Анатольевна</t>
  </si>
  <si>
    <t>Монгуш  Салбак Дамбаевна</t>
  </si>
  <si>
    <t>Шойдак Ольга Дамдыновна</t>
  </si>
  <si>
    <t>Ондар Челээш Орлановна</t>
  </si>
  <si>
    <t>Донгак Дан-Хаяа Мергеновна</t>
  </si>
  <si>
    <t>ж</t>
  </si>
  <si>
    <t>м</t>
  </si>
  <si>
    <t>11.10.1985</t>
  </si>
  <si>
    <t>23.11.1986</t>
  </si>
  <si>
    <t>04.08.1977</t>
  </si>
  <si>
    <t>22.12.1985</t>
  </si>
  <si>
    <t>24.01.1989</t>
  </si>
  <si>
    <t>06.03.1991</t>
  </si>
  <si>
    <t>01.01.1978</t>
  </si>
  <si>
    <t>18.01.1973</t>
  </si>
  <si>
    <t>07.05.1970</t>
  </si>
  <si>
    <t>10.01.1965</t>
  </si>
  <si>
    <t>14.04.1980</t>
  </si>
  <si>
    <t>01.06.1979</t>
  </si>
  <si>
    <t>09.04.1967</t>
  </si>
  <si>
    <t>07.12.1973</t>
  </si>
  <si>
    <t>04.03.1999</t>
  </si>
  <si>
    <t>21.04.1965</t>
  </si>
  <si>
    <t>05.07.1955</t>
  </si>
  <si>
    <t>04.06.1999</t>
  </si>
  <si>
    <t>и.о. директора школы</t>
  </si>
  <si>
    <t xml:space="preserve">директор </t>
  </si>
  <si>
    <t>зам.директора по УВР, учитель</t>
  </si>
  <si>
    <t>методист, учитель</t>
  </si>
  <si>
    <t>зам.директора по ВР, старшая вожатая, логопед</t>
  </si>
  <si>
    <t>советник директора, соцпед</t>
  </si>
  <si>
    <t>рук.ОБЖ, учитель</t>
  </si>
  <si>
    <t>учитель родного языка и литературы</t>
  </si>
  <si>
    <t>педагог-психолог</t>
  </si>
  <si>
    <t>учитель биологии и химии</t>
  </si>
  <si>
    <t>учитель русского языка и литературы</t>
  </si>
  <si>
    <t>учитель истории и обществозн</t>
  </si>
  <si>
    <t>учитель информатики и физики</t>
  </si>
  <si>
    <t>учитель математики</t>
  </si>
  <si>
    <t>учитель географии</t>
  </si>
  <si>
    <t>учитель английского языка</t>
  </si>
  <si>
    <t>учитель начальных классов</t>
  </si>
  <si>
    <t>учитель физкультуры</t>
  </si>
  <si>
    <t>учитель технологии, ИЗО и музыки</t>
  </si>
  <si>
    <t>Базыр-оол Алдыына Даш-ооловна</t>
  </si>
  <si>
    <t>педагог-библиотекарь</t>
  </si>
  <si>
    <t>русский язык и литература</t>
  </si>
  <si>
    <t>тувинский язык и литература</t>
  </si>
  <si>
    <t>ОБЖ, ОБЗР</t>
  </si>
  <si>
    <t>технология, ИЗО , музыка</t>
  </si>
  <si>
    <t>биология,химия</t>
  </si>
  <si>
    <t>история и обществознания</t>
  </si>
  <si>
    <t>математика, физика, информатика</t>
  </si>
  <si>
    <t>математика.</t>
  </si>
  <si>
    <t>география</t>
  </si>
  <si>
    <t>английский язык</t>
  </si>
  <si>
    <t>4 класс</t>
  </si>
  <si>
    <t>2 класс</t>
  </si>
  <si>
    <t>физическая культура</t>
  </si>
  <si>
    <t>1, 3 класс</t>
  </si>
  <si>
    <t>начальный класс, технология, ИЗО , музыка</t>
  </si>
  <si>
    <t>нет</t>
  </si>
  <si>
    <t>да</t>
  </si>
  <si>
    <t>1мес</t>
  </si>
  <si>
    <t>12.</t>
  </si>
  <si>
    <t>первая</t>
  </si>
  <si>
    <t>СЗД</t>
  </si>
  <si>
    <t>высшая</t>
  </si>
  <si>
    <t>без кат</t>
  </si>
  <si>
    <t>высшее</t>
  </si>
  <si>
    <t>сред.пед</t>
  </si>
  <si>
    <t>ТГУ 2005, ВСВ 066922 от 28.06.2005</t>
  </si>
  <si>
    <t>КГПИ-1993, ЦВ№ 167636 от 30.06.1993</t>
  </si>
  <si>
    <t>КГПУ, ВСГ 1234914 от 25.12.2007</t>
  </si>
  <si>
    <t>ФГБОУ ВО ТГПУ, 2018, 702405204284</t>
  </si>
  <si>
    <t>специалитет,КПК 2004, АК 0581379, 05.07.2004</t>
  </si>
  <si>
    <t>ТувГУ, ГАОУ ТГИП и ПК, 2015, 172402330142 от 11.06.2015</t>
  </si>
  <si>
    <t xml:space="preserve"> ТГУ, 2006, ВСВ 1824390 от 26.06.2006</t>
  </si>
  <si>
    <t xml:space="preserve"> ТувГУ 2011 г, КА 54566, 10.08.2011</t>
  </si>
  <si>
    <t xml:space="preserve"> ТГУ 2000, ДВС 0064899 от 20.07.2000</t>
  </si>
  <si>
    <t>ТывГУ, 2010, ВСГ 5427209, 10.08.2010 г.</t>
  </si>
  <si>
    <t xml:space="preserve"> ТувГУ, 2013, ОК №15317, 01.08.2013</t>
  </si>
  <si>
    <t xml:space="preserve"> ТувГУ, 2015, 101724 0976981, 06.07.2015</t>
  </si>
  <si>
    <t>ФГБОУ КГПУ им Астафьева К№93707 от 28.01.2013</t>
  </si>
  <si>
    <t>ТГУ 2012, КЛ№79677 от 01.07.2012</t>
  </si>
  <si>
    <t>КГПИ 1991, ФВ № 251647, 08.07.1991</t>
  </si>
  <si>
    <t>ФГБОУ ВО ТувГУ, КПИ НО</t>
  </si>
  <si>
    <t>история, учитель истории</t>
  </si>
  <si>
    <t>русский язык и литература, учитель русского языка и литературы</t>
  </si>
  <si>
    <t>филология, учитель родного языка и лит-ры</t>
  </si>
  <si>
    <t>родной язык и лит-ра</t>
  </si>
  <si>
    <t>социальная педагогика</t>
  </si>
  <si>
    <t>педагогическое образование</t>
  </si>
  <si>
    <t>педагог-психолог, педагогика и психология</t>
  </si>
  <si>
    <t>родной язык и литература с дополнительной специальностью немецкий язык</t>
  </si>
  <si>
    <t>русский язык и литература в национальной школе, учитель русского языка и лит-ры средней школы</t>
  </si>
  <si>
    <t>история</t>
  </si>
  <si>
    <t>математика</t>
  </si>
  <si>
    <t>педагогика и психология</t>
  </si>
  <si>
    <t>преподавание в начальных классах</t>
  </si>
  <si>
    <t>преподавание в начальных классах, учитель начальных классов</t>
  </si>
  <si>
    <t>Коррекционная педагогика в начальных классах и преподавание в нач. кл</t>
  </si>
  <si>
    <t>2006</t>
  </si>
  <si>
    <t>2011</t>
  </si>
  <si>
    <t>2000</t>
  </si>
  <si>
    <t>2010</t>
  </si>
  <si>
    <t>2013</t>
  </si>
  <si>
    <t>2015</t>
  </si>
  <si>
    <t>2005</t>
  </si>
  <si>
    <t>2012</t>
  </si>
  <si>
    <t>1993</t>
  </si>
  <si>
    <t>2007</t>
  </si>
  <si>
    <t>2018</t>
  </si>
  <si>
    <t>1991</t>
  </si>
  <si>
    <t>2004</t>
  </si>
  <si>
    <t>2021</t>
  </si>
  <si>
    <t>maadyrool1988@mail.ru</t>
  </si>
  <si>
    <t>maalaj89@mail.ru</t>
  </si>
  <si>
    <t>rolandatum@mail.ru</t>
  </si>
  <si>
    <t>choigan1968@mail.ru</t>
  </si>
  <si>
    <t>maadyrool1973@mail.ru</t>
  </si>
  <si>
    <t>arzhaana_lopsan@mail.ru</t>
  </si>
  <si>
    <t>ataspanchik@list.ru</t>
  </si>
  <si>
    <t>ch.sagdy777999@mail.ru</t>
  </si>
  <si>
    <t>kyrgys78@mail.ru</t>
  </si>
  <si>
    <t>shokar85@mail.ru</t>
  </si>
  <si>
    <t>aldynchechek.1985@mail.ru</t>
  </si>
  <si>
    <t>tumat@bk.ru</t>
  </si>
  <si>
    <t>tuluzaq@mail.ru</t>
  </si>
  <si>
    <t>boanbaazan@mail.ru</t>
  </si>
  <si>
    <t>buyan-sat@bk.ru</t>
  </si>
  <si>
    <t>maadyrool99@mail.ru</t>
  </si>
  <si>
    <t>rrdugal04@mail.ru</t>
  </si>
  <si>
    <t>044-96030557</t>
  </si>
  <si>
    <t>salbakajm3@gmail.com</t>
  </si>
  <si>
    <t>103-343-00282</t>
  </si>
  <si>
    <t>120-38107404</t>
  </si>
  <si>
    <t>077-50045662</t>
  </si>
  <si>
    <t>125-453-04432</t>
  </si>
  <si>
    <t>127-650-47666</t>
  </si>
  <si>
    <t>142-505-45430</t>
  </si>
  <si>
    <t>044-958-38701</t>
  </si>
  <si>
    <t>213-642-53233</t>
  </si>
  <si>
    <t>110-046-63388</t>
  </si>
  <si>
    <t>044-958-93305</t>
  </si>
  <si>
    <t>125-542-85758</t>
  </si>
  <si>
    <t>070-133-05667</t>
  </si>
  <si>
    <t>058-597-26722</t>
  </si>
  <si>
    <t>142-546-34449</t>
  </si>
  <si>
    <t>044-958-92202</t>
  </si>
  <si>
    <t>044-957-98715</t>
  </si>
  <si>
    <t>121-002-19970</t>
  </si>
  <si>
    <t>073-600-71439</t>
  </si>
  <si>
    <t>066-270-33758</t>
  </si>
  <si>
    <t>142-407-70333</t>
  </si>
  <si>
    <t>ТувГУ 2012, КЛ 79653, 01.08.2012</t>
  </si>
  <si>
    <t>aldyynab@mail.ru</t>
  </si>
  <si>
    <t>КГПИ                    Г-1 №481468 от 30.06.1982</t>
  </si>
  <si>
    <t>КГПИ  ПВ №464052 от 04.07. 1988</t>
  </si>
  <si>
    <t>биология и химия квалификация учитель биологии и химии</t>
  </si>
  <si>
    <t>ФГБОУ ВО "ТГУ" 2023  172419383897 от 12.12.2023</t>
  </si>
  <si>
    <t>иностранный язык    ( английского)</t>
  </si>
  <si>
    <t>КПК 101724 4112189 от 21.06.2021</t>
  </si>
  <si>
    <t>преподавания в начальных классах квалификация учительначальных классов</t>
  </si>
  <si>
    <t>shoydak.olga@mail.ru</t>
  </si>
  <si>
    <t>2023</t>
  </si>
  <si>
    <t>1982</t>
  </si>
  <si>
    <t>1988</t>
  </si>
  <si>
    <t>ddahkhayaa83@mail.ru</t>
  </si>
  <si>
    <t>ХГУ, 2010 ВЗ-19/0317  1019040000253 от 08.06.2019</t>
  </si>
  <si>
    <t>МБОУ Ак-Чыраанская СОШ</t>
  </si>
  <si>
    <t>.-.</t>
  </si>
  <si>
    <t>dolaana.dospan.67@mail.ru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</si>
</sst>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0">
    <font>
      <sz val="11"/>
      <color theme="1"/>
      <name val="Calibri"/>
      <charset val="204"/>
      <scheme val="minor"/>
    </font>
    <font>
      <sz val="11"/>
      <color rgb="FF000000"/>
      <name val="Times New Roman"/>
      <charset val="204"/>
    </font>
    <font>
      <sz val="11"/>
      <name val="Times New Roman"/>
      <charset val="204"/>
    </font>
    <font>
      <sz val="11"/>
      <color theme="1"/>
      <name val="Times New Roman"/>
      <charset val="204"/>
    </font>
    <font>
      <u/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204"/>
      <scheme val="minor"/>
    </font>
    <font>
      <sz val="11"/>
      <color indexed="8"/>
      <name val="Calibri"/>
      <charset val="204"/>
    </font>
    <font>
      <u/>
      <sz val="11"/>
      <color theme="10"/>
      <name val="Calibri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u/>
      <sz val="11"/>
      <color rgb="FFFF0000"/>
      <name val="Calibri"/>
      <family val="2"/>
      <charset val="204"/>
      <scheme val="minor"/>
    </font>
    <font>
      <u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0" fontId="7" fillId="0" borderId="0" applyNumberForma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6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Border="1"/>
    <xf numFmtId="0" fontId="5" fillId="0" borderId="0" xfId="0" applyFont="1" applyFill="1" applyBorder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14" fillId="3" borderId="1" xfId="2" applyFont="1" applyFill="1" applyBorder="1" applyAlignment="1">
      <alignment horizontal="center" wrapText="1"/>
    </xf>
    <xf numFmtId="49" fontId="2" fillId="3" borderId="1" xfId="5" applyNumberFormat="1" applyFont="1" applyFill="1" applyBorder="1" applyAlignment="1">
      <alignment horizontal="center" wrapText="1"/>
    </xf>
    <xf numFmtId="0" fontId="4" fillId="0" borderId="1" xfId="3" applyFont="1" applyBorder="1" applyAlignment="1" applyProtection="1">
      <alignment horizontal="center" wrapText="1"/>
    </xf>
    <xf numFmtId="0" fontId="15" fillId="3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wrapText="1"/>
    </xf>
    <xf numFmtId="49" fontId="15" fillId="3" borderId="1" xfId="0" applyNumberFormat="1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5" fillId="3" borderId="1" xfId="2" applyFont="1" applyFill="1" applyBorder="1" applyAlignment="1">
      <alignment horizontal="center" wrapText="1"/>
    </xf>
    <xf numFmtId="49" fontId="15" fillId="3" borderId="1" xfId="5" applyNumberFormat="1" applyFont="1" applyFill="1" applyBorder="1" applyAlignment="1">
      <alignment horizontal="center" wrapText="1"/>
    </xf>
    <xf numFmtId="0" fontId="15" fillId="0" borderId="1" xfId="0" applyFont="1" applyBorder="1" applyAlignment="1">
      <alignment wrapText="1"/>
    </xf>
    <xf numFmtId="0" fontId="16" fillId="0" borderId="1" xfId="3" applyFont="1" applyBorder="1" applyAlignment="1" applyProtection="1">
      <alignment horizontal="center" wrapText="1"/>
    </xf>
    <xf numFmtId="0" fontId="14" fillId="3" borderId="1" xfId="0" applyFont="1" applyFill="1" applyBorder="1" applyAlignment="1">
      <alignment horizontal="center" wrapText="1"/>
    </xf>
    <xf numFmtId="49" fontId="14" fillId="3" borderId="1" xfId="0" applyNumberFormat="1" applyFont="1" applyFill="1" applyBorder="1" applyAlignment="1">
      <alignment horizontal="center" wrapText="1"/>
    </xf>
    <xf numFmtId="49" fontId="14" fillId="3" borderId="1" xfId="5" applyNumberFormat="1" applyFont="1" applyFill="1" applyBorder="1" applyAlignment="1">
      <alignment horizontal="center" wrapText="1"/>
    </xf>
    <xf numFmtId="0" fontId="14" fillId="0" borderId="1" xfId="0" applyFont="1" applyBorder="1" applyAlignment="1">
      <alignment wrapText="1"/>
    </xf>
    <xf numFmtId="0" fontId="7" fillId="0" borderId="1" xfId="1" applyBorder="1" applyAlignment="1" applyProtection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14" fillId="3" borderId="2" xfId="2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7" fillId="0" borderId="1" xfId="1" applyFont="1" applyBorder="1" applyAlignment="1" applyProtection="1">
      <alignment horizontal="center" wrapText="1"/>
    </xf>
    <xf numFmtId="0" fontId="14" fillId="0" borderId="1" xfId="0" applyFont="1" applyFill="1" applyBorder="1" applyAlignment="1">
      <alignment horizontal="center" wrapText="1"/>
    </xf>
    <xf numFmtId="14" fontId="14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8" fillId="0" borderId="1" xfId="3" applyFont="1" applyBorder="1" applyAlignment="1" applyProtection="1">
      <alignment horizontal="center" wrapText="1"/>
    </xf>
    <xf numFmtId="0" fontId="19" fillId="0" borderId="0" xfId="0" applyFont="1" applyBorder="1" applyAlignment="1">
      <alignment horizontal="center"/>
    </xf>
  </cellXfs>
  <cellStyles count="6">
    <cellStyle name="Excel Built-in Normal" xfId="2"/>
    <cellStyle name="Гиперссылка" xfId="1" builtinId="8"/>
    <cellStyle name="Гиперссылка 2" xfId="3"/>
    <cellStyle name="Обычный" xfId="0" builtinId="0"/>
    <cellStyle name="Обычный 2" xfId="4"/>
    <cellStyle name="Обычн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albakajm3@gmail.com" TargetMode="External"/><Relationship Id="rId3" Type="http://schemas.openxmlformats.org/officeDocument/2006/relationships/hyperlink" Target="mailto:boanbaazan@mail.ru" TargetMode="External"/><Relationship Id="rId7" Type="http://schemas.openxmlformats.org/officeDocument/2006/relationships/hyperlink" Target="mailto:rrdugal04@mail.ru" TargetMode="External"/><Relationship Id="rId2" Type="http://schemas.openxmlformats.org/officeDocument/2006/relationships/hyperlink" Target="mailto:tuluzaq@mail.ru" TargetMode="External"/><Relationship Id="rId1" Type="http://schemas.openxmlformats.org/officeDocument/2006/relationships/hyperlink" Target="mailto:tumat@bk.ru" TargetMode="External"/><Relationship Id="rId6" Type="http://schemas.openxmlformats.org/officeDocument/2006/relationships/hyperlink" Target="mailto:maadyrool99@mail.ru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dolaana.dospan.67@mail.ru" TargetMode="External"/><Relationship Id="rId10" Type="http://schemas.openxmlformats.org/officeDocument/2006/relationships/hyperlink" Target="mailto:shoydak.olga@mail.ru" TargetMode="External"/><Relationship Id="rId4" Type="http://schemas.openxmlformats.org/officeDocument/2006/relationships/hyperlink" Target="mailto:buyan-sat@bk.ru" TargetMode="External"/><Relationship Id="rId9" Type="http://schemas.openxmlformats.org/officeDocument/2006/relationships/hyperlink" Target="mailto:ddahkhayaa83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"/>
  <sheetViews>
    <sheetView tabSelected="1" topLeftCell="A19" zoomScaleNormal="100" workbookViewId="0">
      <selection activeCell="O31" sqref="O31"/>
    </sheetView>
  </sheetViews>
  <sheetFormatPr defaultColWidth="9" defaultRowHeight="14.4"/>
  <cols>
    <col min="1" max="1" width="4.6640625" customWidth="1"/>
    <col min="2" max="2" width="15.33203125" customWidth="1"/>
    <col min="3" max="3" width="15.44140625" customWidth="1"/>
    <col min="4" max="4" width="5" customWidth="1"/>
    <col min="5" max="5" width="11.33203125" customWidth="1"/>
    <col min="6" max="6" width="13.44140625" customWidth="1"/>
    <col min="7" max="7" width="14.33203125" customWidth="1"/>
    <col min="8" max="8" width="10.5546875" customWidth="1"/>
    <col min="9" max="9" width="7.33203125" customWidth="1"/>
    <col min="11" max="11" width="9.6640625" customWidth="1"/>
    <col min="14" max="14" width="15.33203125" customWidth="1"/>
    <col min="15" max="15" width="18.33203125" customWidth="1"/>
    <col min="17" max="17" width="12.44140625" customWidth="1"/>
    <col min="18" max="18" width="14.6640625" customWidth="1"/>
    <col min="19" max="19" width="16.33203125" customWidth="1"/>
  </cols>
  <sheetData>
    <row r="1" spans="1:19" ht="17.399999999999999">
      <c r="A1" s="40" t="s">
        <v>17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9" ht="90" customHeight="1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8" t="s">
        <v>18</v>
      </c>
      <c r="O2" s="8" t="s">
        <v>13</v>
      </c>
      <c r="P2" s="7" t="s">
        <v>14</v>
      </c>
      <c r="Q2" s="7" t="s">
        <v>15</v>
      </c>
      <c r="R2" s="7" t="s">
        <v>16</v>
      </c>
      <c r="S2" s="7" t="s">
        <v>19</v>
      </c>
    </row>
    <row r="3" spans="1:19" ht="69.599999999999994">
      <c r="A3" s="1">
        <v>1</v>
      </c>
      <c r="B3" s="2" t="s">
        <v>206</v>
      </c>
      <c r="C3" s="10" t="s">
        <v>28</v>
      </c>
      <c r="D3" s="11" t="s">
        <v>41</v>
      </c>
      <c r="E3" s="12">
        <v>32160</v>
      </c>
      <c r="F3" s="13" t="s">
        <v>61</v>
      </c>
      <c r="G3" s="13" t="s">
        <v>81</v>
      </c>
      <c r="H3" s="10" t="s">
        <v>97</v>
      </c>
      <c r="I3" s="14" t="s">
        <v>100</v>
      </c>
      <c r="J3" s="14" t="s">
        <v>100</v>
      </c>
      <c r="K3" s="14" t="s">
        <v>101</v>
      </c>
      <c r="L3" s="15">
        <v>2020</v>
      </c>
      <c r="M3" s="14" t="s">
        <v>105</v>
      </c>
      <c r="N3" s="14" t="s">
        <v>191</v>
      </c>
      <c r="O3" s="16" t="s">
        <v>130</v>
      </c>
      <c r="P3" s="17" t="s">
        <v>145</v>
      </c>
      <c r="Q3" s="15">
        <v>89835929984</v>
      </c>
      <c r="R3" s="18" t="s">
        <v>152</v>
      </c>
      <c r="S3" s="15" t="s">
        <v>171</v>
      </c>
    </row>
    <row r="4" spans="1:19" ht="42">
      <c r="A4" s="9">
        <v>2</v>
      </c>
      <c r="B4" s="2" t="s">
        <v>206</v>
      </c>
      <c r="C4" s="19" t="s">
        <v>20</v>
      </c>
      <c r="D4" s="20" t="s">
        <v>41</v>
      </c>
      <c r="E4" s="21" t="s">
        <v>43</v>
      </c>
      <c r="F4" s="19" t="s">
        <v>62</v>
      </c>
      <c r="G4" s="22"/>
      <c r="H4" s="22"/>
      <c r="I4" s="22">
        <v>17</v>
      </c>
      <c r="J4" s="22">
        <v>17</v>
      </c>
      <c r="K4" s="22" t="s">
        <v>102</v>
      </c>
      <c r="L4" s="19">
        <v>2019</v>
      </c>
      <c r="M4" s="22" t="s">
        <v>105</v>
      </c>
      <c r="N4" s="19" t="s">
        <v>113</v>
      </c>
      <c r="O4" s="23" t="s">
        <v>123</v>
      </c>
      <c r="P4" s="24" t="s">
        <v>138</v>
      </c>
      <c r="Q4" s="25">
        <v>89232630757</v>
      </c>
      <c r="R4" s="26" t="s">
        <v>162</v>
      </c>
      <c r="S4" s="19"/>
    </row>
    <row r="5" spans="1:19" ht="55.8">
      <c r="A5" s="1">
        <v>3</v>
      </c>
      <c r="B5" s="2" t="s">
        <v>206</v>
      </c>
      <c r="C5" s="27" t="s">
        <v>21</v>
      </c>
      <c r="D5" s="11" t="s">
        <v>41</v>
      </c>
      <c r="E5" s="28" t="s">
        <v>44</v>
      </c>
      <c r="F5" s="13" t="s">
        <v>63</v>
      </c>
      <c r="G5" s="14" t="s">
        <v>82</v>
      </c>
      <c r="H5" s="14" t="s">
        <v>97</v>
      </c>
      <c r="I5" s="15">
        <v>12</v>
      </c>
      <c r="J5" s="15">
        <v>12</v>
      </c>
      <c r="K5" s="15" t="e">
        <f>-K19--K2</f>
        <v>#VALUE!</v>
      </c>
      <c r="L5" s="15">
        <v>2018</v>
      </c>
      <c r="M5" s="15" t="s">
        <v>105</v>
      </c>
      <c r="N5" s="27" t="s">
        <v>114</v>
      </c>
      <c r="O5" s="16" t="s">
        <v>124</v>
      </c>
      <c r="P5" s="29" t="s">
        <v>139</v>
      </c>
      <c r="Q5" s="30">
        <v>89835929927</v>
      </c>
      <c r="R5" s="31" t="s">
        <v>163</v>
      </c>
      <c r="S5" s="15" t="s">
        <v>172</v>
      </c>
    </row>
    <row r="6" spans="1:19" ht="42">
      <c r="A6" s="1">
        <v>4</v>
      </c>
      <c r="B6" s="2" t="s">
        <v>206</v>
      </c>
      <c r="C6" s="27" t="s">
        <v>22</v>
      </c>
      <c r="D6" s="11" t="s">
        <v>41</v>
      </c>
      <c r="E6" s="28" t="s">
        <v>45</v>
      </c>
      <c r="F6" s="13" t="s">
        <v>64</v>
      </c>
      <c r="G6" s="14" t="s">
        <v>83</v>
      </c>
      <c r="H6" s="14"/>
      <c r="I6" s="15">
        <v>25</v>
      </c>
      <c r="J6" s="15">
        <v>25</v>
      </c>
      <c r="K6" s="15" t="s">
        <v>103</v>
      </c>
      <c r="L6" s="15">
        <v>2023</v>
      </c>
      <c r="M6" s="15" t="s">
        <v>105</v>
      </c>
      <c r="N6" s="27" t="s">
        <v>115</v>
      </c>
      <c r="O6" s="16" t="s">
        <v>125</v>
      </c>
      <c r="P6" s="29" t="s">
        <v>140</v>
      </c>
      <c r="Q6" s="30">
        <v>89835929967</v>
      </c>
      <c r="R6" s="31" t="s">
        <v>164</v>
      </c>
      <c r="S6" s="15" t="s">
        <v>173</v>
      </c>
    </row>
    <row r="7" spans="1:19" ht="69.599999999999994">
      <c r="A7" s="1">
        <v>5</v>
      </c>
      <c r="B7" s="2" t="s">
        <v>206</v>
      </c>
      <c r="C7" s="27" t="s">
        <v>23</v>
      </c>
      <c r="D7" s="11" t="s">
        <v>41</v>
      </c>
      <c r="E7" s="28" t="s">
        <v>46</v>
      </c>
      <c r="F7" s="13" t="s">
        <v>65</v>
      </c>
      <c r="G7" s="14"/>
      <c r="H7" s="32" t="s">
        <v>98</v>
      </c>
      <c r="I7" s="15">
        <v>14</v>
      </c>
      <c r="J7" s="15">
        <v>14</v>
      </c>
      <c r="K7" s="15" t="s">
        <v>101</v>
      </c>
      <c r="L7" s="15">
        <v>2019</v>
      </c>
      <c r="M7" s="15" t="s">
        <v>105</v>
      </c>
      <c r="N7" s="27" t="s">
        <v>116</v>
      </c>
      <c r="O7" s="16" t="s">
        <v>126</v>
      </c>
      <c r="P7" s="29" t="s">
        <v>141</v>
      </c>
      <c r="Q7" s="30">
        <v>89233802326</v>
      </c>
      <c r="R7" s="18" t="s">
        <v>161</v>
      </c>
      <c r="S7" s="15" t="s">
        <v>174</v>
      </c>
    </row>
    <row r="8" spans="1:19" ht="42">
      <c r="A8" s="1">
        <v>6</v>
      </c>
      <c r="B8" s="2" t="s">
        <v>206</v>
      </c>
      <c r="C8" s="27" t="s">
        <v>24</v>
      </c>
      <c r="D8" s="11" t="s">
        <v>41</v>
      </c>
      <c r="E8" s="28" t="s">
        <v>47</v>
      </c>
      <c r="F8" s="13" t="s">
        <v>66</v>
      </c>
      <c r="G8" s="14"/>
      <c r="H8" s="32" t="s">
        <v>97</v>
      </c>
      <c r="I8" s="15">
        <v>9</v>
      </c>
      <c r="J8" s="15">
        <v>9</v>
      </c>
      <c r="K8" s="15" t="s">
        <v>102</v>
      </c>
      <c r="L8" s="15">
        <v>2019</v>
      </c>
      <c r="M8" s="15" t="s">
        <v>105</v>
      </c>
      <c r="N8" s="27" t="s">
        <v>117</v>
      </c>
      <c r="O8" s="16" t="s">
        <v>127</v>
      </c>
      <c r="P8" s="29" t="s">
        <v>142</v>
      </c>
      <c r="Q8" s="30">
        <v>89835929964</v>
      </c>
      <c r="R8" s="14" t="s">
        <v>153</v>
      </c>
      <c r="S8" s="15" t="s">
        <v>175</v>
      </c>
    </row>
    <row r="9" spans="1:19" ht="42">
      <c r="A9" s="1">
        <v>7</v>
      </c>
      <c r="B9" s="2" t="s">
        <v>206</v>
      </c>
      <c r="C9" s="27" t="s">
        <v>25</v>
      </c>
      <c r="D9" s="11" t="s">
        <v>42</v>
      </c>
      <c r="E9" s="28" t="s">
        <v>48</v>
      </c>
      <c r="F9" s="13" t="s">
        <v>67</v>
      </c>
      <c r="G9" s="14" t="s">
        <v>84</v>
      </c>
      <c r="H9" s="32" t="s">
        <v>97</v>
      </c>
      <c r="I9" s="15">
        <v>10</v>
      </c>
      <c r="J9" s="15">
        <v>10</v>
      </c>
      <c r="K9" s="15" t="s">
        <v>101</v>
      </c>
      <c r="L9" s="15">
        <v>2021</v>
      </c>
      <c r="M9" s="15" t="s">
        <v>105</v>
      </c>
      <c r="N9" s="27" t="s">
        <v>118</v>
      </c>
      <c r="O9" s="16" t="s">
        <v>128</v>
      </c>
      <c r="P9" s="29" t="s">
        <v>143</v>
      </c>
      <c r="Q9" s="30">
        <v>89232657060</v>
      </c>
      <c r="R9" s="31" t="s">
        <v>165</v>
      </c>
      <c r="S9" s="15" t="s">
        <v>176</v>
      </c>
    </row>
    <row r="10" spans="1:19" ht="42">
      <c r="A10" s="1">
        <v>8</v>
      </c>
      <c r="B10" s="2" t="s">
        <v>206</v>
      </c>
      <c r="C10" s="27" t="s">
        <v>26</v>
      </c>
      <c r="D10" s="11" t="s">
        <v>41</v>
      </c>
      <c r="E10" s="28" t="s">
        <v>49</v>
      </c>
      <c r="F10" s="13" t="s">
        <v>68</v>
      </c>
      <c r="G10" s="14" t="s">
        <v>83</v>
      </c>
      <c r="H10" s="32" t="s">
        <v>98</v>
      </c>
      <c r="I10" s="15">
        <v>23</v>
      </c>
      <c r="J10" s="15">
        <v>23</v>
      </c>
      <c r="K10" s="15" t="s">
        <v>101</v>
      </c>
      <c r="L10" s="15">
        <v>2021</v>
      </c>
      <c r="M10" s="15" t="s">
        <v>105</v>
      </c>
      <c r="N10" s="27" t="s">
        <v>107</v>
      </c>
      <c r="O10" s="16" t="s">
        <v>125</v>
      </c>
      <c r="P10" s="29" t="s">
        <v>144</v>
      </c>
      <c r="Q10" s="30">
        <v>89835931063</v>
      </c>
      <c r="R10" s="18" t="s">
        <v>160</v>
      </c>
      <c r="S10" s="15" t="s">
        <v>177</v>
      </c>
    </row>
    <row r="11" spans="1:19" ht="55.8">
      <c r="A11" s="9">
        <v>9</v>
      </c>
      <c r="B11" s="2" t="s">
        <v>206</v>
      </c>
      <c r="C11" s="19" t="s">
        <v>27</v>
      </c>
      <c r="D11" s="20" t="s">
        <v>41</v>
      </c>
      <c r="E11" s="21" t="s">
        <v>50</v>
      </c>
      <c r="F11" s="19" t="s">
        <v>69</v>
      </c>
      <c r="G11" s="22" t="s">
        <v>85</v>
      </c>
      <c r="H11" s="20" t="s">
        <v>97</v>
      </c>
      <c r="I11" s="19">
        <v>27</v>
      </c>
      <c r="J11" s="19">
        <v>27</v>
      </c>
      <c r="K11" s="19" t="s">
        <v>102</v>
      </c>
      <c r="L11" s="19">
        <v>2019</v>
      </c>
      <c r="M11" s="19" t="s">
        <v>105</v>
      </c>
      <c r="N11" s="19" t="s">
        <v>119</v>
      </c>
      <c r="O11" s="23" t="s">
        <v>129</v>
      </c>
      <c r="P11" s="24" t="s">
        <v>142</v>
      </c>
      <c r="Q11" s="25">
        <v>89133473889</v>
      </c>
      <c r="R11" s="26" t="s">
        <v>159</v>
      </c>
      <c r="S11" s="19" t="s">
        <v>178</v>
      </c>
    </row>
    <row r="12" spans="1:19" ht="55.8">
      <c r="A12" s="1">
        <v>10</v>
      </c>
      <c r="B12" s="2" t="s">
        <v>206</v>
      </c>
      <c r="C12" s="27" t="s">
        <v>37</v>
      </c>
      <c r="D12" s="11" t="s">
        <v>41</v>
      </c>
      <c r="E12" s="28" t="s">
        <v>58</v>
      </c>
      <c r="F12" s="13" t="s">
        <v>70</v>
      </c>
      <c r="G12" s="14" t="s">
        <v>86</v>
      </c>
      <c r="H12" s="32" t="s">
        <v>97</v>
      </c>
      <c r="I12" s="15">
        <v>37</v>
      </c>
      <c r="J12" s="15">
        <v>37</v>
      </c>
      <c r="K12" s="15" t="s">
        <v>104</v>
      </c>
      <c r="L12" s="15"/>
      <c r="M12" s="15" t="s">
        <v>105</v>
      </c>
      <c r="N12" s="27" t="s">
        <v>194</v>
      </c>
      <c r="O12" s="33" t="s">
        <v>195</v>
      </c>
      <c r="P12" s="29" t="s">
        <v>203</v>
      </c>
      <c r="Q12" s="30">
        <v>89133463887</v>
      </c>
      <c r="R12" s="31" t="s">
        <v>170</v>
      </c>
      <c r="S12" s="15" t="s">
        <v>169</v>
      </c>
    </row>
    <row r="13" spans="1:19" ht="46.2" customHeight="1">
      <c r="A13" s="1">
        <v>11</v>
      </c>
      <c r="B13" s="2" t="s">
        <v>206</v>
      </c>
      <c r="C13" s="27" t="s">
        <v>29</v>
      </c>
      <c r="D13" s="11" t="s">
        <v>42</v>
      </c>
      <c r="E13" s="28" t="s">
        <v>51</v>
      </c>
      <c r="F13" s="13" t="s">
        <v>71</v>
      </c>
      <c r="G13" s="14" t="s">
        <v>82</v>
      </c>
      <c r="H13" s="32" t="s">
        <v>97</v>
      </c>
      <c r="I13" s="15">
        <v>32</v>
      </c>
      <c r="J13" s="15">
        <v>32</v>
      </c>
      <c r="K13" s="15" t="s">
        <v>101</v>
      </c>
      <c r="L13" s="15">
        <v>2020</v>
      </c>
      <c r="M13" s="15" t="s">
        <v>105</v>
      </c>
      <c r="N13" s="27" t="s">
        <v>108</v>
      </c>
      <c r="O13" s="16" t="s">
        <v>131</v>
      </c>
      <c r="P13" s="29" t="s">
        <v>146</v>
      </c>
      <c r="Q13" s="30">
        <v>89133587669</v>
      </c>
      <c r="R13" s="31" t="s">
        <v>166</v>
      </c>
      <c r="S13" s="15" t="s">
        <v>179</v>
      </c>
    </row>
    <row r="14" spans="1:19" ht="42">
      <c r="A14" s="1">
        <v>12</v>
      </c>
      <c r="B14" s="2" t="s">
        <v>206</v>
      </c>
      <c r="C14" s="27" t="s">
        <v>30</v>
      </c>
      <c r="D14" s="11" t="s">
        <v>41</v>
      </c>
      <c r="E14" s="28" t="s">
        <v>52</v>
      </c>
      <c r="F14" s="27" t="s">
        <v>72</v>
      </c>
      <c r="G14" s="14" t="s">
        <v>87</v>
      </c>
      <c r="H14" s="32" t="s">
        <v>97</v>
      </c>
      <c r="I14" s="15">
        <v>33</v>
      </c>
      <c r="J14" s="15">
        <v>33</v>
      </c>
      <c r="K14" s="15" t="s">
        <v>102</v>
      </c>
      <c r="L14" s="15">
        <v>2019</v>
      </c>
      <c r="M14" s="15" t="s">
        <v>105</v>
      </c>
      <c r="N14" s="27" t="s">
        <v>109</v>
      </c>
      <c r="O14" s="16" t="s">
        <v>132</v>
      </c>
      <c r="P14" s="29" t="s">
        <v>147</v>
      </c>
      <c r="Q14" s="30">
        <v>89133520661</v>
      </c>
      <c r="R14" s="14" t="s">
        <v>155</v>
      </c>
      <c r="S14" s="14" t="s">
        <v>180</v>
      </c>
    </row>
    <row r="15" spans="1:19" ht="42">
      <c r="A15" s="1">
        <v>13</v>
      </c>
      <c r="B15" s="2" t="s">
        <v>206</v>
      </c>
      <c r="C15" s="27" t="s">
        <v>31</v>
      </c>
      <c r="D15" s="11" t="s">
        <v>41</v>
      </c>
      <c r="E15" s="28" t="s">
        <v>53</v>
      </c>
      <c r="F15" s="13" t="s">
        <v>73</v>
      </c>
      <c r="G15" s="14" t="s">
        <v>88</v>
      </c>
      <c r="H15" s="32" t="s">
        <v>97</v>
      </c>
      <c r="I15" s="15">
        <v>12</v>
      </c>
      <c r="J15" s="15">
        <v>12</v>
      </c>
      <c r="K15" s="15" t="s">
        <v>101</v>
      </c>
      <c r="L15" s="15">
        <v>2019</v>
      </c>
      <c r="M15" s="15" t="s">
        <v>105</v>
      </c>
      <c r="N15" s="27" t="s">
        <v>110</v>
      </c>
      <c r="O15" s="16" t="s">
        <v>133</v>
      </c>
      <c r="P15" s="29" t="s">
        <v>148</v>
      </c>
      <c r="Q15" s="30">
        <v>89835931043</v>
      </c>
      <c r="R15" s="18" t="s">
        <v>154</v>
      </c>
      <c r="S15" s="15" t="s">
        <v>181</v>
      </c>
    </row>
    <row r="16" spans="1:19" ht="42">
      <c r="A16" s="1">
        <v>14</v>
      </c>
      <c r="B16" s="2" t="s">
        <v>206</v>
      </c>
      <c r="C16" s="27" t="s">
        <v>38</v>
      </c>
      <c r="D16" s="11" t="s">
        <v>41</v>
      </c>
      <c r="E16" s="28" t="s">
        <v>59</v>
      </c>
      <c r="F16" s="34" t="s">
        <v>74</v>
      </c>
      <c r="G16" s="34" t="s">
        <v>89</v>
      </c>
      <c r="H16" s="14" t="s">
        <v>97</v>
      </c>
      <c r="I16" s="15">
        <v>44</v>
      </c>
      <c r="J16" s="15">
        <v>44</v>
      </c>
      <c r="K16" s="15" t="s">
        <v>104</v>
      </c>
      <c r="L16" s="15"/>
      <c r="M16" s="15" t="s">
        <v>105</v>
      </c>
      <c r="N16" s="27" t="s">
        <v>193</v>
      </c>
      <c r="O16" s="16" t="s">
        <v>133</v>
      </c>
      <c r="P16" s="29" t="s">
        <v>202</v>
      </c>
      <c r="Q16" s="30">
        <v>89133539273</v>
      </c>
      <c r="R16" s="31" t="s">
        <v>200</v>
      </c>
      <c r="S16" s="15" t="s">
        <v>182</v>
      </c>
    </row>
    <row r="17" spans="1:19" ht="42">
      <c r="A17" s="1">
        <v>15</v>
      </c>
      <c r="B17" s="2" t="s">
        <v>206</v>
      </c>
      <c r="C17" s="27" t="s">
        <v>32</v>
      </c>
      <c r="D17" s="11" t="s">
        <v>41</v>
      </c>
      <c r="E17" s="28" t="s">
        <v>54</v>
      </c>
      <c r="F17" s="14" t="s">
        <v>75</v>
      </c>
      <c r="G17" s="14" t="s">
        <v>90</v>
      </c>
      <c r="H17" s="14" t="s">
        <v>97</v>
      </c>
      <c r="I17" s="15">
        <v>24</v>
      </c>
      <c r="J17" s="15">
        <v>24</v>
      </c>
      <c r="K17" s="15" t="s">
        <v>101</v>
      </c>
      <c r="L17" s="15">
        <v>2020</v>
      </c>
      <c r="M17" s="15" t="s">
        <v>105</v>
      </c>
      <c r="N17" s="27" t="s">
        <v>120</v>
      </c>
      <c r="O17" s="16" t="s">
        <v>134</v>
      </c>
      <c r="P17" s="29" t="s">
        <v>145</v>
      </c>
      <c r="Q17" s="30">
        <v>89835929985</v>
      </c>
      <c r="R17" s="18" t="s">
        <v>157</v>
      </c>
      <c r="S17" s="15" t="s">
        <v>183</v>
      </c>
    </row>
    <row r="18" spans="1:19" ht="55.8">
      <c r="A18" s="1">
        <v>16</v>
      </c>
      <c r="B18" s="2" t="s">
        <v>206</v>
      </c>
      <c r="C18" s="27" t="s">
        <v>39</v>
      </c>
      <c r="D18" s="11" t="s">
        <v>41</v>
      </c>
      <c r="E18" s="28" t="s">
        <v>60</v>
      </c>
      <c r="F18" s="14" t="s">
        <v>76</v>
      </c>
      <c r="G18" s="14" t="s">
        <v>91</v>
      </c>
      <c r="H18" s="32" t="s">
        <v>98</v>
      </c>
      <c r="I18" s="15" t="s">
        <v>99</v>
      </c>
      <c r="J18" s="15" t="s">
        <v>99</v>
      </c>
      <c r="K18" s="15" t="s">
        <v>104</v>
      </c>
      <c r="L18" s="15"/>
      <c r="M18" s="15" t="s">
        <v>105</v>
      </c>
      <c r="N18" s="34" t="s">
        <v>196</v>
      </c>
      <c r="O18" s="34" t="s">
        <v>197</v>
      </c>
      <c r="P18" s="29" t="s">
        <v>201</v>
      </c>
      <c r="Q18" s="30">
        <v>89962050499</v>
      </c>
      <c r="R18" s="31" t="s">
        <v>168</v>
      </c>
      <c r="S18" s="14" t="s">
        <v>184</v>
      </c>
    </row>
    <row r="19" spans="1:19" ht="42">
      <c r="A19" s="1">
        <v>17</v>
      </c>
      <c r="B19" s="2" t="s">
        <v>206</v>
      </c>
      <c r="C19" s="27" t="s">
        <v>33</v>
      </c>
      <c r="D19" s="11" t="s">
        <v>41</v>
      </c>
      <c r="E19" s="28" t="s">
        <v>55</v>
      </c>
      <c r="F19" s="14" t="s">
        <v>77</v>
      </c>
      <c r="G19" s="14" t="s">
        <v>92</v>
      </c>
      <c r="H19" s="10" t="s">
        <v>98</v>
      </c>
      <c r="I19" s="14">
        <v>36</v>
      </c>
      <c r="J19" s="14">
        <v>36</v>
      </c>
      <c r="K19" s="14" t="s">
        <v>207</v>
      </c>
      <c r="L19" s="15">
        <v>2023</v>
      </c>
      <c r="M19" s="14" t="s">
        <v>105</v>
      </c>
      <c r="N19" s="27" t="s">
        <v>121</v>
      </c>
      <c r="O19" s="16" t="s">
        <v>135</v>
      </c>
      <c r="P19" s="29" t="s">
        <v>149</v>
      </c>
      <c r="Q19" s="30">
        <v>89835931039</v>
      </c>
      <c r="R19" s="31" t="s">
        <v>208</v>
      </c>
      <c r="S19" s="15" t="s">
        <v>185</v>
      </c>
    </row>
    <row r="20" spans="1:19" ht="55.8">
      <c r="A20" s="1">
        <v>18</v>
      </c>
      <c r="B20" s="2" t="s">
        <v>206</v>
      </c>
      <c r="C20" s="27" t="s">
        <v>34</v>
      </c>
      <c r="D20" s="11" t="s">
        <v>41</v>
      </c>
      <c r="E20" s="28" t="s">
        <v>56</v>
      </c>
      <c r="F20" s="14" t="s">
        <v>77</v>
      </c>
      <c r="G20" s="14" t="s">
        <v>93</v>
      </c>
      <c r="H20" s="32" t="s">
        <v>98</v>
      </c>
      <c r="I20" s="15">
        <v>22</v>
      </c>
      <c r="J20" s="15">
        <v>22</v>
      </c>
      <c r="K20" s="15" t="s">
        <v>101</v>
      </c>
      <c r="L20" s="15">
        <v>2023</v>
      </c>
      <c r="M20" s="15" t="s">
        <v>106</v>
      </c>
      <c r="N20" s="27" t="s">
        <v>111</v>
      </c>
      <c r="O20" s="16" t="s">
        <v>136</v>
      </c>
      <c r="P20" s="29" t="s">
        <v>150</v>
      </c>
      <c r="Q20" s="30">
        <v>89133405165</v>
      </c>
      <c r="R20" s="18" t="s">
        <v>156</v>
      </c>
      <c r="S20" s="15" t="s">
        <v>186</v>
      </c>
    </row>
    <row r="21" spans="1:19" ht="69.599999999999994">
      <c r="A21" s="9">
        <v>19</v>
      </c>
      <c r="B21" s="2" t="s">
        <v>206</v>
      </c>
      <c r="C21" s="19" t="s">
        <v>35</v>
      </c>
      <c r="D21" s="20" t="s">
        <v>41</v>
      </c>
      <c r="E21" s="21" t="s">
        <v>57</v>
      </c>
      <c r="F21" s="22" t="s">
        <v>77</v>
      </c>
      <c r="G21" s="22"/>
      <c r="H21" s="20"/>
      <c r="I21" s="19">
        <v>6</v>
      </c>
      <c r="J21" s="19">
        <v>6</v>
      </c>
      <c r="K21" s="19" t="s">
        <v>101</v>
      </c>
      <c r="L21" s="19">
        <v>2023</v>
      </c>
      <c r="M21" s="19" t="s">
        <v>105</v>
      </c>
      <c r="N21" s="19" t="s">
        <v>122</v>
      </c>
      <c r="O21" s="23" t="s">
        <v>137</v>
      </c>
      <c r="P21" s="24" t="s">
        <v>151</v>
      </c>
      <c r="Q21" s="25">
        <v>89955508831</v>
      </c>
      <c r="R21" s="35" t="s">
        <v>167</v>
      </c>
      <c r="S21" s="22" t="s">
        <v>190</v>
      </c>
    </row>
    <row r="22" spans="1:19" ht="69.599999999999994">
      <c r="A22" s="9">
        <v>20</v>
      </c>
      <c r="B22" s="2" t="s">
        <v>206</v>
      </c>
      <c r="C22" s="27" t="s">
        <v>36</v>
      </c>
      <c r="D22" s="36" t="s">
        <v>41</v>
      </c>
      <c r="E22" s="37">
        <v>32837</v>
      </c>
      <c r="F22" s="38" t="s">
        <v>78</v>
      </c>
      <c r="G22" s="38" t="s">
        <v>94</v>
      </c>
      <c r="H22" s="36" t="s">
        <v>97</v>
      </c>
      <c r="I22" s="27">
        <v>10</v>
      </c>
      <c r="J22" s="27">
        <v>10</v>
      </c>
      <c r="K22" s="27" t="s">
        <v>102</v>
      </c>
      <c r="L22" s="27">
        <v>2019</v>
      </c>
      <c r="M22" s="27" t="s">
        <v>105</v>
      </c>
      <c r="N22" s="27" t="s">
        <v>112</v>
      </c>
      <c r="O22" s="16" t="s">
        <v>94</v>
      </c>
      <c r="P22" s="29" t="s">
        <v>143</v>
      </c>
      <c r="Q22" s="30">
        <v>89835929939</v>
      </c>
      <c r="R22" s="39" t="s">
        <v>158</v>
      </c>
      <c r="S22" s="38" t="s">
        <v>187</v>
      </c>
    </row>
    <row r="23" spans="1:19" ht="55.8">
      <c r="A23" s="1">
        <v>21</v>
      </c>
      <c r="B23" s="2" t="s">
        <v>206</v>
      </c>
      <c r="C23" s="14" t="s">
        <v>40</v>
      </c>
      <c r="D23" s="11" t="s">
        <v>41</v>
      </c>
      <c r="E23" s="12">
        <v>30468</v>
      </c>
      <c r="F23" s="14" t="s">
        <v>77</v>
      </c>
      <c r="G23" s="14" t="s">
        <v>95</v>
      </c>
      <c r="H23" s="32" t="s">
        <v>98</v>
      </c>
      <c r="I23" s="15">
        <v>15</v>
      </c>
      <c r="J23" s="15">
        <v>15</v>
      </c>
      <c r="K23" s="15" t="e">
        <f>-K19</f>
        <v>#VALUE!</v>
      </c>
      <c r="L23" s="15">
        <v>2019</v>
      </c>
      <c r="M23" s="15" t="s">
        <v>105</v>
      </c>
      <c r="N23" s="34" t="s">
        <v>205</v>
      </c>
      <c r="O23" s="34" t="s">
        <v>77</v>
      </c>
      <c r="P23" s="14">
        <v>2010</v>
      </c>
      <c r="Q23" s="14">
        <v>89016768200</v>
      </c>
      <c r="R23" s="31" t="s">
        <v>204</v>
      </c>
      <c r="S23" s="14" t="s">
        <v>188</v>
      </c>
    </row>
    <row r="24" spans="1:19" ht="69.599999999999994">
      <c r="A24" s="1">
        <v>22</v>
      </c>
      <c r="B24" s="2" t="s">
        <v>206</v>
      </c>
      <c r="C24" s="14" t="s">
        <v>80</v>
      </c>
      <c r="D24" s="14" t="s">
        <v>41</v>
      </c>
      <c r="E24" s="12">
        <v>28436</v>
      </c>
      <c r="F24" s="32" t="s">
        <v>79</v>
      </c>
      <c r="G24" s="32" t="s">
        <v>96</v>
      </c>
      <c r="H24" s="14" t="s">
        <v>97</v>
      </c>
      <c r="I24" s="14">
        <v>19</v>
      </c>
      <c r="J24" s="14">
        <v>19</v>
      </c>
      <c r="K24" s="14" t="s">
        <v>104</v>
      </c>
      <c r="L24" s="15"/>
      <c r="M24" s="14" t="s">
        <v>106</v>
      </c>
      <c r="N24" s="34" t="s">
        <v>198</v>
      </c>
      <c r="O24" s="34" t="s">
        <v>199</v>
      </c>
      <c r="P24" s="14">
        <v>2019</v>
      </c>
      <c r="Q24" s="15">
        <v>89835931038</v>
      </c>
      <c r="R24" s="18" t="s">
        <v>192</v>
      </c>
      <c r="S24" s="15" t="s">
        <v>189</v>
      </c>
    </row>
    <row r="25" spans="1:19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>
      <c r="A27" s="3"/>
      <c r="B27" s="3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3"/>
      <c r="P27" s="3"/>
      <c r="Q27" s="3"/>
      <c r="R27" s="3"/>
      <c r="S27" s="3"/>
    </row>
    <row r="28" spans="1:19">
      <c r="A28" s="3"/>
      <c r="B28" s="3"/>
      <c r="C28" s="4"/>
      <c r="D28" s="4"/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>
      <c r="A29" s="3"/>
      <c r="B29" s="3"/>
      <c r="C29" s="4"/>
      <c r="D29" s="4"/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>
      <c r="A30" s="3"/>
      <c r="B30" s="3"/>
      <c r="C30" s="5"/>
      <c r="D30" s="4"/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>
      <c r="A31" s="3"/>
      <c r="B31" s="3"/>
      <c r="C31" s="5"/>
      <c r="D31" s="4"/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>
      <c r="A32" s="3"/>
      <c r="B32" s="3"/>
      <c r="C32" s="5"/>
      <c r="D32" s="4"/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>
      <c r="A33" s="3"/>
      <c r="B33" s="3"/>
      <c r="C33" s="5"/>
      <c r="D33" s="4"/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</sheetData>
  <mergeCells count="1">
    <mergeCell ref="A1:P1"/>
  </mergeCells>
  <hyperlinks>
    <hyperlink ref="R5" r:id="rId1"/>
    <hyperlink ref="R6" r:id="rId2"/>
    <hyperlink ref="R9" r:id="rId3"/>
    <hyperlink ref="R13" r:id="rId4"/>
    <hyperlink ref="R19" r:id="rId5"/>
    <hyperlink ref="R21" r:id="rId6"/>
    <hyperlink ref="R18" r:id="rId7"/>
    <hyperlink ref="R12" r:id="rId8"/>
    <hyperlink ref="R23" r:id="rId9"/>
    <hyperlink ref="R16" r:id="rId10"/>
  </hyperlinks>
  <pageMargins left="0.7" right="0.7" top="0.75" bottom="0.75" header="0.3" footer="0.3"/>
  <pageSetup paperSize="9" scale="59" fitToHeight="0" orientation="landscape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Acer</cp:lastModifiedBy>
  <cp:lastPrinted>2023-09-13T07:38:03Z</cp:lastPrinted>
  <dcterms:created xsi:type="dcterms:W3CDTF">2023-09-07T04:57:00Z</dcterms:created>
  <dcterms:modified xsi:type="dcterms:W3CDTF">2024-10-03T10:32:42Z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D949569ADF814287A58C0A5C2E9F025D_12</vt:lpwstr>
  </property>
  <property fmtid="{D5CDD505-2E9C-101B-9397-08002B2CF9AE}" pid="3" name="KSOProductBuildVer">
    <vt:lpwstr>1049-12.2.0.13201</vt:lpwstr>
  </property>
</Properties>
</file>